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SACHGEBIETE\15_Haushalt\ZUSCHUSS\Vordrucke\"/>
    </mc:Choice>
  </mc:AlternateContent>
  <bookViews>
    <workbookView xWindow="-105" yWindow="-105" windowWidth="19425" windowHeight="10560"/>
  </bookViews>
  <sheets>
    <sheet name="Nachhaltigkeitseinschätzung" sheetId="4" r:id="rId1"/>
    <sheet name="Hilfstabelle" sheetId="9" state="hidden" r:id="rId2"/>
  </sheets>
  <definedNames>
    <definedName name="_xlnm.Print_Area" localSheetId="0">Nachhaltigkeitseinschätzung!$A$1:$F$67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B4" i="9" l="1"/>
  <c r="B14" i="9"/>
  <c r="B19" i="9"/>
  <c r="B18" i="9"/>
  <c r="B21" i="9"/>
  <c r="B20" i="9"/>
  <c r="B15" i="9"/>
  <c r="B17" i="9"/>
  <c r="B16" i="9"/>
  <c r="B10" i="9"/>
  <c r="B11" i="9"/>
  <c r="B9" i="9"/>
  <c r="B12" i="9"/>
  <c r="B8" i="9"/>
  <c r="B5" i="9"/>
  <c r="B7" i="9"/>
  <c r="B6" i="9"/>
  <c r="B13" i="9"/>
  <c r="B3" i="9"/>
  <c r="B22" i="9"/>
</calcChain>
</file>

<file path=xl/sharedStrings.xml><?xml version="1.0" encoding="utf-8"?>
<sst xmlns="http://schemas.openxmlformats.org/spreadsheetml/2006/main" count="105" uniqueCount="73">
  <si>
    <t>kein Effekt</t>
  </si>
  <si>
    <t>hemmend</t>
  </si>
  <si>
    <t>fördernd</t>
  </si>
  <si>
    <t>Hilfstabelle für Grafik</t>
  </si>
  <si>
    <t>Bitte nichts verändern.</t>
  </si>
  <si>
    <t>i</t>
  </si>
  <si>
    <t>bitte ein "x" eintragen</t>
  </si>
  <si>
    <t>Ö1</t>
  </si>
  <si>
    <t>Ö2</t>
  </si>
  <si>
    <t>Ö3</t>
  </si>
  <si>
    <t>Ö4</t>
  </si>
  <si>
    <t>Ö5</t>
  </si>
  <si>
    <t>S1</t>
  </si>
  <si>
    <t>S2</t>
  </si>
  <si>
    <t>S3</t>
  </si>
  <si>
    <t>S4</t>
  </si>
  <si>
    <t>S5</t>
  </si>
  <si>
    <t>W1</t>
  </si>
  <si>
    <t>W2</t>
  </si>
  <si>
    <t>W3</t>
  </si>
  <si>
    <t>W4</t>
  </si>
  <si>
    <t>W5</t>
  </si>
  <si>
    <t>K1</t>
  </si>
  <si>
    <t>K2</t>
  </si>
  <si>
    <t>K3</t>
  </si>
  <si>
    <t>K4</t>
  </si>
  <si>
    <t>K5</t>
  </si>
  <si>
    <t>Anlage 1 zum Verwendungsnachweis</t>
  </si>
  <si>
    <t>Nachhaltigkeitsnachweis zum Projekt_______________________</t>
  </si>
  <si>
    <t>Das geförderte Projekt konnte folgende wichtigen Punkte zur Nachhaltigkeit erfüllen:</t>
  </si>
  <si>
    <r>
      <rPr>
        <b/>
        <sz val="14"/>
        <color theme="1"/>
        <rFont val="Arial"/>
        <family val="2"/>
      </rPr>
      <t>Kurzbeschreibung</t>
    </r>
    <r>
      <rPr>
        <sz val="14"/>
        <color theme="1"/>
        <rFont val="Arial"/>
        <family val="2"/>
      </rPr>
      <t xml:space="preserve"> 
</t>
    </r>
  </si>
  <si>
    <t>Mobilität</t>
  </si>
  <si>
    <t>M 2 Mit dem Rad gut zu erreichen, Fahrradabstellplätze vorhanden</t>
  </si>
  <si>
    <t>Gastronomie</t>
  </si>
  <si>
    <t>G 1 Dienstleister und -leisterinnen aus der Region</t>
  </si>
  <si>
    <t>G 2 Lokale, saisonale fair gehandelte, ökologisch erzeugte Produkte, vegetarisches/veganes Angebot</t>
  </si>
  <si>
    <t>G 4 Sparsamer Umgang mit Trinkwasser</t>
  </si>
  <si>
    <t>Programm</t>
  </si>
  <si>
    <t>P 1 Regionale Programmmacherinnen und Programmacher</t>
  </si>
  <si>
    <t xml:space="preserve">P 2 Ggf. klimafreundliche Unterbringung  </t>
  </si>
  <si>
    <t>Öffentlichkeitsarbeit</t>
  </si>
  <si>
    <t>Ö 2 100-prozentiges Recyclingpapier (Blauer Engel) bei  Printmedien</t>
  </si>
  <si>
    <t>Ö 4 Hinweis auf ÖPNV-Anbindung, Anreise mit  dem Rad, Abfallvermeidung</t>
  </si>
  <si>
    <t>Soziales</t>
  </si>
  <si>
    <t>S 2 Teilhabe ermöglichen z.B. ermäßigte  Eintrittspreise</t>
  </si>
  <si>
    <t>S 3 Geschlechter-, diversitätssensible und leichte Sprache während der Veranstaltung und Bewerbung</t>
  </si>
  <si>
    <t>Unterschrift Fördernehmer</t>
  </si>
  <si>
    <t>G 3 Ausschank von leitungsgebundenem Trinkwasser</t>
  </si>
  <si>
    <t>Ö 1 Schwerpunkt auf digitaler Kommunikation (SocialMedia, Website, App,…)</t>
  </si>
  <si>
    <t>Energie</t>
  </si>
  <si>
    <t>E 1 Feststrom und Wasserleitungen am Veranstaltungsort</t>
  </si>
  <si>
    <t>E 2 Klimafreundlicher Veranstaltungsort: 
Energiebilanz, Öko-Strom</t>
  </si>
  <si>
    <t>E 3 Kein übermäßiges Heizen/Kühlen von Veranstaltungsräumen</t>
  </si>
  <si>
    <t xml:space="preserve">E 4 Einsatz energieeffizienter Geräte </t>
  </si>
  <si>
    <t xml:space="preserve">E 5 Ggf. Maßnahmen zur Klimakompensation </t>
  </si>
  <si>
    <t>Sanitär</t>
  </si>
  <si>
    <t>R 1 Nutzung bestehender Sanitäranlagen 
(Anschluss an das städtische Abwassersystem)</t>
  </si>
  <si>
    <t>R 2 Verwendung mobiler Toiletten
(nachträgliche Einleitung ins Abwassersystem)</t>
  </si>
  <si>
    <t>Abfall</t>
  </si>
  <si>
    <t xml:space="preserve">S 4 Beteiligung von Freiwilligen und  Ehrenamtlichen </t>
  </si>
  <si>
    <t>A 1 Abfallinseln für getrennte Abfallerfassung,
Recyclingkonzept für Veranstaltungsort</t>
  </si>
  <si>
    <t>A 2 Einsatz ökologisch vorteilhafter Verpackungen z.B. Mehrweg</t>
  </si>
  <si>
    <t>A 3 Verwendung von Mehrweggeschirr, -besteck und -bechern</t>
  </si>
  <si>
    <t>A 5 Vermüllung vermeiden z. B. Aufstellen von Aschenbechern</t>
  </si>
  <si>
    <t>M 1 Veranstaltungsort an ÖPNV angebunden, Veranstaltungszeiten ermöglichen ÖPNV-An- und Abreise</t>
  </si>
  <si>
    <t>M 3 Ggf. Komi-Tickets: Eintrittskarten mit günstiger ÖPNV-Nutzung</t>
  </si>
  <si>
    <t>M 4 Einsatz von Lastenrädern, E-Fahrzeugen oder anderen Umweltfreundlichen Transportmitteln in der Logistik</t>
  </si>
  <si>
    <t>R 3 Ressourcensparende Alternativen:
Komposttoiletten, Vakuumtoiletten</t>
  </si>
  <si>
    <t>A 4 Weitere Abfallvermeidungsstrategien z. B. Einsatz von Spendersystemen für Senf und Ketchup, Einlassbändchen auch Papier usw.</t>
  </si>
  <si>
    <t>P 3 Ggf. umweltschonende Anreise von ext. Künstlern/Mitarbeitern</t>
  </si>
  <si>
    <t>Ö 3  Verzicht auf Wegwerfartikel oder Verwendung nachhaltiger Alternativen</t>
  </si>
  <si>
    <t>S 1 Barrierefreie Infrastruktur: Toiletten,
 ggf. Gebärdendolmetscher u. ä.</t>
  </si>
  <si>
    <t>P 4 Umweltbezogene Themen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</si>
</sst>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Webdings"/>
      <family val="1"/>
      <charset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/>
    </xf>
    <xf numFmtId="0" fontId="1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" fillId="8" borderId="2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1">
    <cellStyle name="Standard" xfId="0" builtinId="0"/>
  </cellStyles>
  <dxfs count="24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</dxfs>
  <tableStyles count="0" defaultTableStyle="TableStyleMedium2" defaultPivotStyle="PivotStyleLight16"/>
  <colors>
    <mruColors>
      <color rgb="FFFF6699"/>
      <color rgb="FF0000FF"/>
      <color rgb="FFFF99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784066</xdr:colOff>
      <xdr:row>40</xdr:row>
      <xdr:rowOff>140075</xdr:rowOff>
    </xdr:from>
    <xdr:ext cx="184730" cy="25455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4066" y="18360840"/>
          <a:ext cx="18473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788700</xdr:colOff>
      <xdr:row>62</xdr:row>
      <xdr:rowOff>96208</xdr:rowOff>
    </xdr:from>
    <xdr:ext cx="184731" cy="25455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88700" y="1926947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762632</xdr:colOff>
      <xdr:row>60</xdr:row>
      <xdr:rowOff>6404</xdr:rowOff>
    </xdr:from>
    <xdr:ext cx="184731" cy="25455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2632" y="187986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67"/>
  <sheetViews>
    <sheetView tabSelected="1" view="pageBreakPreview" zoomScale="85" zoomScaleNormal="85" zoomScaleSheetLayoutView="85" workbookViewId="0">
      <selection activeCell="F49" sqref="F49:F50"/>
    </sheetView>
  </sheetViews>
  <sheetFormatPr baseColWidth="10" defaultRowHeight="15" x14ac:dyDescent="0.25"/>
  <cols>
    <col min="1" max="1" width="88.140625" customWidth="1"/>
    <col min="2" max="2" width="3.5703125" style="19" customWidth="1"/>
    <col min="3" max="5" width="3.7109375" customWidth="1"/>
    <col min="6" max="6" width="97.28515625" style="1" customWidth="1"/>
    <col min="7" max="7" width="3.7109375" bestFit="1" customWidth="1"/>
    <col min="8" max="8" width="20.7109375" customWidth="1"/>
    <col min="9" max="9" width="10.140625" bestFit="1" customWidth="1"/>
    <col min="10" max="13" width="3.7109375" bestFit="1" customWidth="1"/>
  </cols>
  <sheetData>
    <row r="1" spans="1:6" ht="18" x14ac:dyDescent="0.25">
      <c r="A1" s="6" t="s">
        <v>27</v>
      </c>
      <c r="B1" s="15"/>
      <c r="C1" s="3"/>
      <c r="D1" s="3"/>
      <c r="E1" s="3"/>
      <c r="F1" s="4"/>
    </row>
    <row r="2" spans="1:6" ht="12" customHeight="1" x14ac:dyDescent="0.25">
      <c r="A2" s="2"/>
      <c r="B2" s="15"/>
      <c r="C2" s="3"/>
      <c r="D2" s="3"/>
      <c r="E2" s="3"/>
      <c r="F2" s="4"/>
    </row>
    <row r="3" spans="1:6" ht="20.25" x14ac:dyDescent="0.3">
      <c r="A3" s="5" t="s">
        <v>28</v>
      </c>
      <c r="B3" s="13"/>
      <c r="C3" s="3"/>
      <c r="D3" s="3"/>
      <c r="E3" s="3"/>
      <c r="F3" s="4"/>
    </row>
    <row r="4" spans="1:6" ht="20.25" x14ac:dyDescent="0.3">
      <c r="A4" s="5"/>
      <c r="B4" s="13"/>
      <c r="C4" s="3"/>
      <c r="D4" s="3"/>
      <c r="E4" s="3"/>
      <c r="F4" s="4"/>
    </row>
    <row r="5" spans="1:6" s="45" customFormat="1" ht="15.75" x14ac:dyDescent="0.25">
      <c r="A5" s="42" t="s">
        <v>29</v>
      </c>
      <c r="B5" s="43"/>
      <c r="C5" s="44"/>
      <c r="D5" s="44"/>
      <c r="E5" s="44"/>
      <c r="F5" s="44"/>
    </row>
    <row r="6" spans="1:6" ht="18" x14ac:dyDescent="0.25">
      <c r="A6" s="6"/>
      <c r="B6" s="14"/>
      <c r="C6" s="12"/>
      <c r="D6" s="12"/>
      <c r="E6" s="12"/>
      <c r="F6" s="12"/>
    </row>
    <row r="7" spans="1:6" ht="9" customHeight="1" x14ac:dyDescent="0.25">
      <c r="A7" s="2"/>
      <c r="B7" s="15"/>
      <c r="C7" s="3"/>
      <c r="D7" s="3"/>
      <c r="E7" s="3"/>
      <c r="F7" s="4"/>
    </row>
    <row r="8" spans="1:6" ht="6" customHeight="1" x14ac:dyDescent="0.25">
      <c r="A8" s="28"/>
      <c r="B8" s="16"/>
      <c r="C8" s="3"/>
      <c r="D8" s="3"/>
      <c r="E8" s="3"/>
      <c r="F8" s="4"/>
    </row>
    <row r="9" spans="1:6" ht="55.5" x14ac:dyDescent="0.25">
      <c r="A9" s="26"/>
      <c r="B9" s="27"/>
      <c r="C9" s="41" t="s">
        <v>2</v>
      </c>
      <c r="D9" s="41" t="s">
        <v>0</v>
      </c>
      <c r="E9" s="41" t="s">
        <v>1</v>
      </c>
      <c r="F9" s="7" t="s">
        <v>30</v>
      </c>
    </row>
    <row r="10" spans="1:6" ht="30" customHeight="1" x14ac:dyDescent="0.25">
      <c r="A10" s="8" t="s">
        <v>31</v>
      </c>
      <c r="B10" s="17"/>
      <c r="C10" s="50" t="s">
        <v>6</v>
      </c>
      <c r="D10" s="51"/>
      <c r="E10" s="52"/>
      <c r="F10" s="25"/>
    </row>
    <row r="11" spans="1:6" ht="36" x14ac:dyDescent="0.25">
      <c r="A11" s="9" t="s">
        <v>64</v>
      </c>
      <c r="B11" s="24" t="s">
        <v>5</v>
      </c>
      <c r="C11" s="29"/>
      <c r="D11" s="29"/>
      <c r="E11" s="29"/>
      <c r="F11" s="30"/>
    </row>
    <row r="12" spans="1:6" ht="18" x14ac:dyDescent="0.25">
      <c r="A12" s="9" t="s">
        <v>32</v>
      </c>
      <c r="B12" s="23" t="s">
        <v>5</v>
      </c>
      <c r="C12" s="29"/>
      <c r="D12" s="29"/>
      <c r="E12" s="29"/>
      <c r="F12" s="30"/>
    </row>
    <row r="13" spans="1:6" ht="18" x14ac:dyDescent="0.25">
      <c r="A13" s="9" t="s">
        <v>65</v>
      </c>
      <c r="B13" s="23" t="s">
        <v>5</v>
      </c>
      <c r="C13" s="29"/>
      <c r="D13" s="29"/>
      <c r="E13" s="29"/>
      <c r="F13" s="30"/>
    </row>
    <row r="14" spans="1:6" ht="36" x14ac:dyDescent="0.25">
      <c r="A14" s="9" t="s">
        <v>66</v>
      </c>
      <c r="B14" s="23" t="s">
        <v>5</v>
      </c>
      <c r="C14" s="29"/>
      <c r="D14" s="29"/>
      <c r="E14" s="29"/>
      <c r="F14" s="30"/>
    </row>
    <row r="15" spans="1:6" ht="18" x14ac:dyDescent="0.25">
      <c r="A15" s="6"/>
      <c r="B15" s="14"/>
      <c r="C15" s="3"/>
      <c r="D15" s="3"/>
      <c r="E15" s="3"/>
      <c r="F15" s="25"/>
    </row>
    <row r="16" spans="1:6" ht="30" customHeight="1" x14ac:dyDescent="0.25">
      <c r="A16" s="10" t="s">
        <v>33</v>
      </c>
      <c r="B16" s="18"/>
      <c r="C16" s="3"/>
      <c r="D16" s="3"/>
      <c r="E16" s="3"/>
      <c r="F16" s="25"/>
    </row>
    <row r="17" spans="1:6" ht="36" x14ac:dyDescent="0.25">
      <c r="A17" s="9" t="s">
        <v>34</v>
      </c>
      <c r="B17" s="24" t="s">
        <v>5</v>
      </c>
      <c r="C17" s="29"/>
      <c r="D17" s="29"/>
      <c r="E17" s="29"/>
      <c r="F17" s="30"/>
    </row>
    <row r="18" spans="1:6" ht="36" x14ac:dyDescent="0.25">
      <c r="A18" s="9" t="s">
        <v>35</v>
      </c>
      <c r="B18" s="23" t="s">
        <v>5</v>
      </c>
      <c r="C18" s="29"/>
      <c r="D18" s="29"/>
      <c r="E18" s="29"/>
      <c r="F18" s="30"/>
    </row>
    <row r="19" spans="1:6" ht="36" x14ac:dyDescent="0.25">
      <c r="A19" s="9" t="s">
        <v>47</v>
      </c>
      <c r="B19" s="23" t="s">
        <v>5</v>
      </c>
      <c r="C19" s="29"/>
      <c r="D19" s="29"/>
      <c r="E19" s="29"/>
      <c r="F19" s="30"/>
    </row>
    <row r="20" spans="1:6" ht="36" x14ac:dyDescent="0.25">
      <c r="A20" s="9" t="s">
        <v>36</v>
      </c>
      <c r="B20" s="23" t="s">
        <v>5</v>
      </c>
      <c r="C20" s="29"/>
      <c r="D20" s="29"/>
      <c r="E20" s="29"/>
      <c r="F20" s="30"/>
    </row>
    <row r="21" spans="1:6" ht="18" x14ac:dyDescent="0.25">
      <c r="A21" s="6"/>
      <c r="B21" s="16"/>
      <c r="C21" s="3"/>
      <c r="D21" s="3"/>
      <c r="E21" s="3"/>
      <c r="F21" s="25"/>
    </row>
    <row r="22" spans="1:6" ht="30" customHeight="1" x14ac:dyDescent="0.25">
      <c r="A22" s="39" t="s">
        <v>49</v>
      </c>
      <c r="B22" s="40"/>
      <c r="C22" s="3"/>
      <c r="D22" s="3"/>
      <c r="E22" s="3"/>
      <c r="F22" s="25"/>
    </row>
    <row r="23" spans="1:6" ht="36" x14ac:dyDescent="0.25">
      <c r="A23" s="9" t="s">
        <v>50</v>
      </c>
      <c r="B23" s="24" t="s">
        <v>5</v>
      </c>
      <c r="C23" s="29"/>
      <c r="D23" s="29"/>
      <c r="E23" s="29"/>
      <c r="F23" s="30"/>
    </row>
    <row r="24" spans="1:6" ht="36" x14ac:dyDescent="0.25">
      <c r="A24" s="9" t="s">
        <v>51</v>
      </c>
      <c r="B24" s="23" t="s">
        <v>5</v>
      </c>
      <c r="C24" s="29"/>
      <c r="D24" s="29"/>
      <c r="E24" s="29"/>
      <c r="F24" s="30"/>
    </row>
    <row r="25" spans="1:6" ht="18" x14ac:dyDescent="0.25">
      <c r="A25" s="9" t="s">
        <v>52</v>
      </c>
      <c r="B25" s="23" t="s">
        <v>5</v>
      </c>
      <c r="C25" s="29"/>
      <c r="D25" s="29"/>
      <c r="E25" s="29"/>
      <c r="F25" s="30"/>
    </row>
    <row r="26" spans="1:6" ht="18" x14ac:dyDescent="0.25">
      <c r="A26" s="9" t="s">
        <v>53</v>
      </c>
      <c r="B26" s="23" t="s">
        <v>5</v>
      </c>
      <c r="C26" s="29"/>
      <c r="D26" s="29"/>
      <c r="E26" s="29"/>
      <c r="F26" s="30"/>
    </row>
    <row r="27" spans="1:6" ht="18" x14ac:dyDescent="0.25">
      <c r="A27" s="9" t="s">
        <v>54</v>
      </c>
      <c r="B27" s="23" t="s">
        <v>5</v>
      </c>
      <c r="C27" s="29"/>
      <c r="D27" s="29"/>
      <c r="E27" s="29"/>
      <c r="F27" s="30"/>
    </row>
    <row r="28" spans="1:6" ht="18" x14ac:dyDescent="0.25">
      <c r="A28" s="6"/>
      <c r="B28" s="16"/>
      <c r="C28" s="3"/>
      <c r="D28" s="3"/>
      <c r="E28" s="3"/>
      <c r="F28" s="25"/>
    </row>
    <row r="29" spans="1:6" ht="30" customHeight="1" x14ac:dyDescent="0.25">
      <c r="A29" s="46" t="s">
        <v>55</v>
      </c>
      <c r="B29" s="47"/>
      <c r="C29" s="3"/>
      <c r="D29" s="3"/>
      <c r="E29" s="3"/>
      <c r="F29" s="25"/>
    </row>
    <row r="30" spans="1:6" ht="55.5" customHeight="1" x14ac:dyDescent="0.25">
      <c r="A30" s="9" t="s">
        <v>56</v>
      </c>
      <c r="B30" s="23" t="s">
        <v>5</v>
      </c>
      <c r="C30" s="29"/>
      <c r="D30" s="29"/>
      <c r="E30" s="29"/>
      <c r="F30" s="30"/>
    </row>
    <row r="31" spans="1:6" ht="45" customHeight="1" x14ac:dyDescent="0.25">
      <c r="A31" s="9" t="s">
        <v>57</v>
      </c>
      <c r="B31" s="23" t="s">
        <v>5</v>
      </c>
      <c r="C31" s="29"/>
      <c r="D31" s="29"/>
      <c r="E31" s="29"/>
      <c r="F31" s="30"/>
    </row>
    <row r="32" spans="1:6" ht="53.25" customHeight="1" x14ac:dyDescent="0.25">
      <c r="A32" s="9" t="s">
        <v>67</v>
      </c>
      <c r="B32" s="23" t="s">
        <v>5</v>
      </c>
      <c r="C32" s="29"/>
      <c r="D32" s="29"/>
      <c r="E32" s="29"/>
      <c r="F32" s="30"/>
    </row>
    <row r="33" spans="1:6" s="1" customFormat="1" ht="21.6" customHeight="1" x14ac:dyDescent="0.25">
      <c r="A33" s="37"/>
      <c r="B33" s="38"/>
      <c r="C33" s="35"/>
      <c r="D33" s="35"/>
      <c r="E33" s="35"/>
      <c r="F33" s="36"/>
    </row>
    <row r="34" spans="1:6" ht="30" customHeight="1" x14ac:dyDescent="0.25">
      <c r="A34" s="48" t="s">
        <v>58</v>
      </c>
      <c r="B34" s="49"/>
      <c r="C34" s="3"/>
      <c r="D34" s="3"/>
      <c r="E34" s="3"/>
      <c r="F34" s="25"/>
    </row>
    <row r="35" spans="1:6" ht="36" x14ac:dyDescent="0.25">
      <c r="A35" s="9" t="s">
        <v>60</v>
      </c>
      <c r="B35" s="24" t="s">
        <v>5</v>
      </c>
      <c r="C35" s="29"/>
      <c r="D35" s="29"/>
      <c r="E35" s="29"/>
      <c r="F35" s="30"/>
    </row>
    <row r="36" spans="1:6" ht="18" x14ac:dyDescent="0.25">
      <c r="A36" s="9" t="s">
        <v>61</v>
      </c>
      <c r="B36" s="23" t="s">
        <v>5</v>
      </c>
      <c r="C36" s="29"/>
      <c r="D36" s="29"/>
      <c r="E36" s="29"/>
      <c r="F36" s="30"/>
    </row>
    <row r="37" spans="1:6" ht="36" x14ac:dyDescent="0.25">
      <c r="A37" s="9" t="s">
        <v>62</v>
      </c>
      <c r="B37" s="23" t="s">
        <v>5</v>
      </c>
      <c r="C37" s="29"/>
      <c r="D37" s="29"/>
      <c r="E37" s="29"/>
      <c r="F37" s="30"/>
    </row>
    <row r="38" spans="1:6" ht="55.5" customHeight="1" x14ac:dyDescent="0.25">
      <c r="A38" s="9" t="s">
        <v>68</v>
      </c>
      <c r="B38" s="23" t="s">
        <v>5</v>
      </c>
      <c r="C38" s="29"/>
      <c r="D38" s="29"/>
      <c r="E38" s="29"/>
      <c r="F38" s="30"/>
    </row>
    <row r="39" spans="1:6" ht="18" x14ac:dyDescent="0.25">
      <c r="A39" s="9" t="s">
        <v>63</v>
      </c>
      <c r="B39" s="24" t="s">
        <v>5</v>
      </c>
      <c r="C39" s="29"/>
      <c r="D39" s="29"/>
      <c r="E39" s="29"/>
      <c r="F39" s="30"/>
    </row>
    <row r="40" spans="1:6" ht="9.75" customHeight="1" x14ac:dyDescent="0.25"/>
    <row r="41" spans="1:6" ht="12.75" customHeight="1" x14ac:dyDescent="0.25"/>
    <row r="42" spans="1:6" ht="25.5" customHeight="1" x14ac:dyDescent="0.25">
      <c r="A42" s="21" t="s">
        <v>37</v>
      </c>
      <c r="B42" s="22"/>
      <c r="C42" s="3"/>
      <c r="D42" s="3"/>
      <c r="E42" s="3"/>
      <c r="F42" s="25"/>
    </row>
    <row r="43" spans="1:6" ht="36" x14ac:dyDescent="0.25">
      <c r="A43" s="9" t="s">
        <v>38</v>
      </c>
      <c r="B43" s="24" t="s">
        <v>5</v>
      </c>
      <c r="C43" s="29"/>
      <c r="D43" s="29"/>
      <c r="E43" s="29"/>
      <c r="F43" s="30"/>
    </row>
    <row r="44" spans="1:6" ht="36" x14ac:dyDescent="0.25">
      <c r="A44" s="9" t="s">
        <v>39</v>
      </c>
      <c r="B44" s="23" t="s">
        <v>5</v>
      </c>
      <c r="C44" s="29"/>
      <c r="D44" s="29"/>
      <c r="E44" s="29"/>
      <c r="F44" s="30"/>
    </row>
    <row r="45" spans="1:6" ht="18" x14ac:dyDescent="0.25">
      <c r="A45" s="9" t="s">
        <v>69</v>
      </c>
      <c r="B45" s="23" t="s">
        <v>5</v>
      </c>
      <c r="C45" s="29"/>
      <c r="D45" s="29"/>
      <c r="E45" s="29"/>
      <c r="F45" s="30"/>
    </row>
    <row r="46" spans="1:6" ht="18" x14ac:dyDescent="0.25">
      <c r="A46" s="9" t="s">
        <v>72</v>
      </c>
      <c r="B46" s="23" t="s">
        <v>5</v>
      </c>
      <c r="C46" s="29"/>
      <c r="D46" s="29"/>
      <c r="E46" s="29"/>
      <c r="F46" s="30"/>
    </row>
    <row r="47" spans="1:6" ht="18" x14ac:dyDescent="0.25">
      <c r="A47" s="6"/>
      <c r="B47" s="16"/>
      <c r="C47" s="3"/>
      <c r="D47" s="3"/>
      <c r="E47" s="3"/>
      <c r="F47" s="25"/>
    </row>
    <row r="48" spans="1:6" ht="29.25" customHeight="1" x14ac:dyDescent="0.25">
      <c r="A48" s="32" t="s">
        <v>40</v>
      </c>
      <c r="B48" s="33"/>
      <c r="C48" s="3"/>
      <c r="D48" s="3"/>
      <c r="E48" s="3"/>
      <c r="F48" s="25"/>
    </row>
    <row r="49" spans="1:6" ht="36" x14ac:dyDescent="0.25">
      <c r="A49" s="9" t="s">
        <v>48</v>
      </c>
      <c r="B49" s="23" t="s">
        <v>5</v>
      </c>
      <c r="C49" s="29"/>
      <c r="D49" s="29"/>
      <c r="E49" s="29"/>
      <c r="F49" s="30"/>
    </row>
    <row r="50" spans="1:6" ht="18" x14ac:dyDescent="0.25">
      <c r="A50" s="9" t="s">
        <v>41</v>
      </c>
      <c r="B50" s="23" t="s">
        <v>5</v>
      </c>
      <c r="C50" s="29"/>
      <c r="D50" s="29"/>
      <c r="E50" s="29"/>
      <c r="F50" s="30"/>
    </row>
    <row r="51" spans="1:6" ht="36" x14ac:dyDescent="0.25">
      <c r="A51" s="9" t="s">
        <v>70</v>
      </c>
      <c r="B51" s="23" t="s">
        <v>5</v>
      </c>
      <c r="C51" s="29"/>
      <c r="D51" s="29"/>
      <c r="E51" s="29"/>
      <c r="F51" s="30"/>
    </row>
    <row r="52" spans="1:6" ht="36" x14ac:dyDescent="0.25">
      <c r="A52" s="9" t="s">
        <v>42</v>
      </c>
      <c r="B52" s="23" t="s">
        <v>5</v>
      </c>
      <c r="C52" s="29"/>
      <c r="D52" s="29"/>
      <c r="E52" s="29"/>
      <c r="F52" s="30"/>
    </row>
    <row r="53" spans="1:6" ht="18" x14ac:dyDescent="0.25">
      <c r="A53" s="37"/>
      <c r="B53" s="38"/>
      <c r="C53" s="35"/>
      <c r="D53" s="35"/>
      <c r="E53" s="35"/>
      <c r="F53" s="36"/>
    </row>
    <row r="54" spans="1:6" ht="31.5" customHeight="1" x14ac:dyDescent="0.25">
      <c r="A54" s="11" t="s">
        <v>43</v>
      </c>
      <c r="B54" s="20"/>
      <c r="C54" s="3"/>
      <c r="D54" s="3"/>
      <c r="E54" s="3"/>
      <c r="F54" s="25"/>
    </row>
    <row r="55" spans="1:6" ht="36" x14ac:dyDescent="0.25">
      <c r="A55" s="9" t="s">
        <v>71</v>
      </c>
      <c r="B55" s="23" t="s">
        <v>5</v>
      </c>
      <c r="C55" s="29"/>
      <c r="D55" s="29"/>
      <c r="E55" s="29"/>
      <c r="F55" s="30"/>
    </row>
    <row r="56" spans="1:6" ht="18" x14ac:dyDescent="0.25">
      <c r="A56" s="9" t="s">
        <v>44</v>
      </c>
      <c r="B56" s="23" t="s">
        <v>5</v>
      </c>
      <c r="C56" s="29"/>
      <c r="D56" s="29"/>
      <c r="E56" s="29"/>
      <c r="F56" s="30"/>
    </row>
    <row r="57" spans="1:6" ht="36" x14ac:dyDescent="0.25">
      <c r="A57" s="9" t="s">
        <v>45</v>
      </c>
      <c r="B57" s="23" t="s">
        <v>5</v>
      </c>
      <c r="C57" s="29"/>
      <c r="D57" s="29"/>
      <c r="E57" s="29"/>
      <c r="F57" s="30"/>
    </row>
    <row r="58" spans="1:6" ht="36" x14ac:dyDescent="0.25">
      <c r="A58" s="9" t="s">
        <v>59</v>
      </c>
      <c r="B58" s="23" t="s">
        <v>5</v>
      </c>
      <c r="C58" s="29"/>
      <c r="D58" s="29"/>
      <c r="E58" s="29"/>
      <c r="F58" s="30"/>
    </row>
    <row r="64" spans="1:6" x14ac:dyDescent="0.25">
      <c r="F64" s="34"/>
    </row>
    <row r="65" spans="6:6" x14ac:dyDescent="0.25">
      <c r="F65" s="1" t="s">
        <v>46</v>
      </c>
    </row>
    <row r="67" spans="6:6" x14ac:dyDescent="0.25">
      <c r="F67" s="31"/>
    </row>
  </sheetData>
  <mergeCells count="1">
    <mergeCell ref="C10:E10"/>
  </mergeCells>
  <conditionalFormatting sqref="C11:C14 C30:C33">
    <cfRule type="containsText" dxfId="23" priority="72" operator="containsText" text="x">
      <formula>NOT(ISERROR(SEARCH("x",C11)))</formula>
    </cfRule>
  </conditionalFormatting>
  <conditionalFormatting sqref="D11:D14 D30:D33">
    <cfRule type="containsText" dxfId="22" priority="49" operator="containsText" text="x">
      <formula>NOT(ISERROR(SEARCH("x",D11)))</formula>
    </cfRule>
  </conditionalFormatting>
  <conditionalFormatting sqref="E11:E14 E30:E33">
    <cfRule type="containsText" dxfId="21" priority="48" operator="containsText" text="x">
      <formula>NOT(ISERROR(SEARCH("x",E11)))</formula>
    </cfRule>
  </conditionalFormatting>
  <conditionalFormatting sqref="C55:C58">
    <cfRule type="containsText" dxfId="20" priority="29" operator="containsText" text="x">
      <formula>NOT(ISERROR(SEARCH("x",C55)))</formula>
    </cfRule>
  </conditionalFormatting>
  <conditionalFormatting sqref="D55:D58">
    <cfRule type="containsText" dxfId="19" priority="26" operator="containsText" text="x">
      <formula>NOT(ISERROR(SEARCH("x",D55)))</formula>
    </cfRule>
  </conditionalFormatting>
  <conditionalFormatting sqref="E55:E58">
    <cfRule type="containsText" dxfId="18" priority="25" operator="containsText" text="x">
      <formula>NOT(ISERROR(SEARCH("x",E55)))</formula>
    </cfRule>
  </conditionalFormatting>
  <conditionalFormatting sqref="C49:C53">
    <cfRule type="containsText" dxfId="17" priority="24" operator="containsText" text="x">
      <formula>NOT(ISERROR(SEARCH("x",C49)))</formula>
    </cfRule>
  </conditionalFormatting>
  <conditionalFormatting sqref="D49:D53">
    <cfRule type="containsText" dxfId="16" priority="23" operator="containsText" text="x">
      <formula>NOT(ISERROR(SEARCH("x",D49)))</formula>
    </cfRule>
  </conditionalFormatting>
  <conditionalFormatting sqref="E49:E53">
    <cfRule type="containsText" dxfId="15" priority="22" operator="containsText" text="x">
      <formula>NOT(ISERROR(SEARCH("x",E49)))</formula>
    </cfRule>
  </conditionalFormatting>
  <conditionalFormatting sqref="C17:C20">
    <cfRule type="containsText" dxfId="14" priority="15" operator="containsText" text="x">
      <formula>NOT(ISERROR(SEARCH("x",C17)))</formula>
    </cfRule>
  </conditionalFormatting>
  <conditionalFormatting sqref="D17:D20">
    <cfRule type="containsText" dxfId="13" priority="14" operator="containsText" text="x">
      <formula>NOT(ISERROR(SEARCH("x",D17)))</formula>
    </cfRule>
  </conditionalFormatting>
  <conditionalFormatting sqref="E17:E20">
    <cfRule type="containsText" dxfId="12" priority="13" operator="containsText" text="x">
      <formula>NOT(ISERROR(SEARCH("x",E17)))</formula>
    </cfRule>
  </conditionalFormatting>
  <conditionalFormatting sqref="C23:C26">
    <cfRule type="containsText" dxfId="11" priority="12" operator="containsText" text="x">
      <formula>NOT(ISERROR(SEARCH("x",C23)))</formula>
    </cfRule>
  </conditionalFormatting>
  <conditionalFormatting sqref="D23:D26">
    <cfRule type="containsText" dxfId="10" priority="11" operator="containsText" text="x">
      <formula>NOT(ISERROR(SEARCH("x",D23)))</formula>
    </cfRule>
  </conditionalFormatting>
  <conditionalFormatting sqref="E23:E26">
    <cfRule type="containsText" dxfId="9" priority="10" operator="containsText" text="x">
      <formula>NOT(ISERROR(SEARCH("x",E23)))</formula>
    </cfRule>
  </conditionalFormatting>
  <conditionalFormatting sqref="C27">
    <cfRule type="containsText" dxfId="8" priority="9" operator="containsText" text="x">
      <formula>NOT(ISERROR(SEARCH("x",C27)))</formula>
    </cfRule>
  </conditionalFormatting>
  <conditionalFormatting sqref="D27">
    <cfRule type="containsText" dxfId="7" priority="8" operator="containsText" text="x">
      <formula>NOT(ISERROR(SEARCH("x",D27)))</formula>
    </cfRule>
  </conditionalFormatting>
  <conditionalFormatting sqref="E27">
    <cfRule type="containsText" dxfId="6" priority="7" operator="containsText" text="x">
      <formula>NOT(ISERROR(SEARCH("x",E27)))</formula>
    </cfRule>
  </conditionalFormatting>
  <conditionalFormatting sqref="C35:C39">
    <cfRule type="containsText" dxfId="5" priority="6" operator="containsText" text="x">
      <formula>NOT(ISERROR(SEARCH("x",C35)))</formula>
    </cfRule>
  </conditionalFormatting>
  <conditionalFormatting sqref="D35:D39">
    <cfRule type="containsText" dxfId="4" priority="5" operator="containsText" text="x">
      <formula>NOT(ISERROR(SEARCH("x",D35)))</formula>
    </cfRule>
  </conditionalFormatting>
  <conditionalFormatting sqref="E35:E39">
    <cfRule type="containsText" dxfId="3" priority="4" operator="containsText" text="x">
      <formula>NOT(ISERROR(SEARCH("x",E35)))</formula>
    </cfRule>
  </conditionalFormatting>
  <conditionalFormatting sqref="C43:C46">
    <cfRule type="containsText" dxfId="2" priority="3" operator="containsText" text="x">
      <formula>NOT(ISERROR(SEARCH("x",C43)))</formula>
    </cfRule>
  </conditionalFormatting>
  <conditionalFormatting sqref="D43:D46">
    <cfRule type="containsText" dxfId="1" priority="2" operator="containsText" text="x">
      <formula>NOT(ISERROR(SEARCH("x",D43)))</formula>
    </cfRule>
  </conditionalFormatting>
  <conditionalFormatting sqref="E43:E46">
    <cfRule type="containsText" dxfId="0" priority="1" operator="containsText" text="x">
      <formula>NOT(ISERROR(SEARCH("x",E43)))</formula>
    </cfRule>
  </conditionalFormatting>
  <dataValidations count="5">
    <dataValidation type="list" allowBlank="1" showDropDown="1" showInputMessage="1" showErrorMessage="1" error="Bei einem &quot;hemmenden&quot; Effekt bitte ein &quot;x&quot; eintragen." sqref="E49:E53 E11:E14 E17:E20 E30:E33 E43:E46 E55:E58 E23:E27 E35:E39">
      <formula1>"x"</formula1>
    </dataValidation>
    <dataValidation type="list" allowBlank="1" showDropDown="1" showInputMessage="1" showErrorMessage="1" error="Bei einem &quot;fördernden&quot; Effekt bitte ein &quot;x&quot; eintragen." sqref="C11:C14 C17:C20 C49:C53 C30:C33 C43:C46 C55:C58 C23:C27 C35:C39">
      <formula1>"x"</formula1>
    </dataValidation>
    <dataValidation type="list" allowBlank="1" showDropDown="1" showInputMessage="1" showErrorMessage="1" error="Bei &quot;keinem&quot; Effekt bitte ein &quot;x&quot; eintragen." sqref="D49:D53 D11:D14 D17:D20 D30:D33 D43:D46 D55:D58 D23:D27 D35:D39">
      <formula1>"x"</formula1>
    </dataValidation>
    <dataValidation type="textLength" errorStyle="information" allowBlank="1" showInputMessage="1" showErrorMessage="1" error="Bitte begrenzen Sie sich zur besseren Lesbarkeit bei der Kurzbegründung auf 2 Zeilen." sqref="F30:F33 F17:F20 F49:F53 F12:F14 F55:F58 F43:F46 F23:F27 F35:F39">
      <formula1>0</formula1>
      <formula2>130</formula2>
    </dataValidation>
    <dataValidation type="textLength" errorStyle="information" allowBlank="1" showInputMessage="1" showErrorMessage="1" error="Bitte begrenzen Sie sich zur besseren Lesbarkeit bei der Kurzbegründung auf 2 Zeilen." promptTitle="Eingabe verpflichtend" prompt="Seit dem 23.10.2019 ist die Eintragung einer Begründung in dieses Feld (zu Ö1. Klima schützen) laut Stadtratsbeschluss BSV/19/03634 verpflichtend." sqref="F11">
      <formula1>0</formula1>
      <formula2>130</formula2>
    </dataValidation>
  </dataValidations>
  <hyperlinks>
    <hyperlink ref="B11" location="EA_Ökologie!A3" display="?"/>
    <hyperlink ref="B12" location="EA_Ökologie!A21" display="?"/>
    <hyperlink ref="B13" location="EA_Ökologie!A38" display="A2. Energie- und Materialeffizienz verbessern"/>
    <hyperlink ref="B14" location="EA_Ökologie!A54" display="?"/>
    <hyperlink ref="B17" location="EA_Soziales!A3" display="?"/>
    <hyperlink ref="B18" location="EA_Soziales!A27" display="?"/>
    <hyperlink ref="B19" location="EA_Soziales!A52" display="?"/>
    <hyperlink ref="B20" location="EA_Soziales!A72" display="?"/>
    <hyperlink ref="B35" location="EA_Kultur!A6" display="?"/>
    <hyperlink ref="B36" location="EA_Kultur!A25" display="?"/>
    <hyperlink ref="B37" location="EA_Kultur!A41" display="?"/>
    <hyperlink ref="B38" location="EA_Kultur!A70" display="?"/>
    <hyperlink ref="B23" location="EA_Ökonomie!A3" display="?"/>
    <hyperlink ref="B24" location="EA_Ökonomie!A22" display="?"/>
    <hyperlink ref="B25" location="EA_Ökonomie!A41" display="?"/>
    <hyperlink ref="B26" location="EA_Ökonomie!A58" display="?"/>
    <hyperlink ref="B30" location="EA_Ökonomie!A3" display="?"/>
    <hyperlink ref="B31" location="EA_Ökonomie!A22" display="?"/>
    <hyperlink ref="B32" location="EA_Ökonomie!A41" display="?"/>
    <hyperlink ref="B55" location="EA_Kultur!A6" display="?"/>
    <hyperlink ref="B56" location="EA_Kultur!A25" display="?"/>
    <hyperlink ref="B57" location="EA_Kultur!A41" display="?"/>
    <hyperlink ref="B58" location="EA_Kultur!A70" display="?"/>
    <hyperlink ref="B43" location="EA_Ökonomie!A3" display="?"/>
    <hyperlink ref="B44" location="EA_Ökonomie!A22" display="?"/>
    <hyperlink ref="B45" location="EA_Ökonomie!A41" display="?"/>
    <hyperlink ref="B46" location="EA_Ökonomie!A58" display="?"/>
    <hyperlink ref="B49" location="EA_Ökonomie!A3" display="?"/>
    <hyperlink ref="B50" location="EA_Ökonomie!A22" display="?"/>
    <hyperlink ref="B51" location="EA_Ökonomie!A41" display="?"/>
    <hyperlink ref="B52" location="EA_Ökonomie!A58" display="?"/>
    <hyperlink ref="B27" location="EA_Ökonomie!A58" display="?"/>
    <hyperlink ref="B39" location="EA_Kultur!A41" display="?"/>
  </hyperlinks>
  <pageMargins left="0.23622047244094491" right="0.23622047244094491" top="0" bottom="0" header="0.31496062992125984" footer="0.31496062992125984"/>
  <pageSetup paperSize="9" scale="48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2" sqref="A22"/>
    </sheetView>
  </sheetViews>
  <sheetFormatPr baseColWidth="10" defaultColWidth="11.42578125" defaultRowHeight="14.25" x14ac:dyDescent="0.2"/>
  <cols>
    <col min="1" max="16384" width="11.42578125" style="3"/>
  </cols>
  <sheetData>
    <row r="1" spans="1:4" x14ac:dyDescent="0.2">
      <c r="A1" s="3" t="s">
        <v>3</v>
      </c>
    </row>
    <row r="3" spans="1:4" x14ac:dyDescent="0.2">
      <c r="A3" s="3" t="s">
        <v>7</v>
      </c>
      <c r="B3" s="3" t="e">
        <f>IF(D3=1,C3,#N/A)</f>
        <v>#N/A</v>
      </c>
      <c r="C3" s="3">
        <f>IF(Nachhaltigkeitseinschätzung!$C11="x",1,IF(Nachhaltigkeitseinschätzung!$D11="x",0,IF(Nachhaltigkeitseinschätzung!$E11="x",-1,0)))</f>
        <v>0</v>
      </c>
      <c r="D3" s="3">
        <f>COUNTA(Nachhaltigkeitseinschätzung!C11:E11)</f>
        <v>0</v>
      </c>
    </row>
    <row r="4" spans="1:4" x14ac:dyDescent="0.2">
      <c r="A4" s="3" t="s">
        <v>8</v>
      </c>
      <c r="B4" s="3" t="e">
        <f t="shared" ref="B4:B22" si="0">IF(D4=1,C4,#N/A)</f>
        <v>#N/A</v>
      </c>
      <c r="C4" s="3">
        <f>IF(Nachhaltigkeitseinschätzung!$C12="x",1,IF(Nachhaltigkeitseinschätzung!$D12="x",0,IF(Nachhaltigkeitseinschätzung!$E12="x",-1,0)))</f>
        <v>0</v>
      </c>
      <c r="D4" s="3">
        <f>COUNTA(Nachhaltigkeitseinschätzung!C12:E12)</f>
        <v>0</v>
      </c>
    </row>
    <row r="5" spans="1:4" x14ac:dyDescent="0.2">
      <c r="A5" s="3" t="s">
        <v>9</v>
      </c>
      <c r="B5" s="3" t="e">
        <f t="shared" si="0"/>
        <v>#N/A</v>
      </c>
      <c r="C5" s="3">
        <f>IF(Nachhaltigkeitseinschätzung!$C13="x",1,IF(Nachhaltigkeitseinschätzung!$D13="x",0,IF(Nachhaltigkeitseinschätzung!$E13="x",-1,0)))</f>
        <v>0</v>
      </c>
      <c r="D5" s="3">
        <f>COUNTA(Nachhaltigkeitseinschätzung!C13:E13)</f>
        <v>0</v>
      </c>
    </row>
    <row r="6" spans="1:4" x14ac:dyDescent="0.2">
      <c r="A6" s="3" t="s">
        <v>10</v>
      </c>
      <c r="B6" s="3" t="e">
        <f t="shared" si="0"/>
        <v>#N/A</v>
      </c>
      <c r="C6" s="3">
        <f>IF(Nachhaltigkeitseinschätzung!$C14="x",1,IF(Nachhaltigkeitseinschätzung!$D14="x",0,IF(Nachhaltigkeitseinschätzung!$E14="x",-1,0)))</f>
        <v>0</v>
      </c>
      <c r="D6" s="3">
        <f>COUNTA(Nachhaltigkeitseinschätzung!C14:E14)</f>
        <v>0</v>
      </c>
    </row>
    <row r="7" spans="1:4" x14ac:dyDescent="0.2">
      <c r="A7" s="3" t="s">
        <v>11</v>
      </c>
      <c r="B7" s="3" t="e">
        <f t="shared" si="0"/>
        <v>#REF!</v>
      </c>
      <c r="C7" s="3" t="e">
        <f>IF(Nachhaltigkeitseinschätzung!#REF!="x",1,IF(Nachhaltigkeitseinschätzung!#REF!="x",0,IF(Nachhaltigkeitseinschätzung!#REF!="x",-1,0)))</f>
        <v>#REF!</v>
      </c>
      <c r="D7" s="3">
        <f>COUNTA(Nachhaltigkeitseinschätzung!#REF!)</f>
        <v>1</v>
      </c>
    </row>
    <row r="8" spans="1:4" x14ac:dyDescent="0.2">
      <c r="A8" s="3" t="s">
        <v>12</v>
      </c>
      <c r="B8" s="3" t="e">
        <f t="shared" si="0"/>
        <v>#N/A</v>
      </c>
      <c r="C8" s="3">
        <f>IF(Nachhaltigkeitseinschätzung!$C17="x",1,IF(Nachhaltigkeitseinschätzung!$D17="x",0,IF(Nachhaltigkeitseinschätzung!$E17="x",-1,0)))</f>
        <v>0</v>
      </c>
      <c r="D8" s="3">
        <f>COUNTA(Nachhaltigkeitseinschätzung!C17:E17)</f>
        <v>0</v>
      </c>
    </row>
    <row r="9" spans="1:4" x14ac:dyDescent="0.2">
      <c r="A9" s="3" t="s">
        <v>13</v>
      </c>
      <c r="B9" s="3" t="e">
        <f t="shared" si="0"/>
        <v>#N/A</v>
      </c>
      <c r="C9" s="3">
        <f>IF(Nachhaltigkeitseinschätzung!$C18="x",1,IF(Nachhaltigkeitseinschätzung!$D18="x",0,IF(Nachhaltigkeitseinschätzung!$E18="x",-1,0)))</f>
        <v>0</v>
      </c>
      <c r="D9" s="3">
        <f>COUNTA(Nachhaltigkeitseinschätzung!C18:E18)</f>
        <v>0</v>
      </c>
    </row>
    <row r="10" spans="1:4" x14ac:dyDescent="0.2">
      <c r="A10" s="3" t="s">
        <v>14</v>
      </c>
      <c r="B10" s="3" t="e">
        <f t="shared" si="0"/>
        <v>#N/A</v>
      </c>
      <c r="C10" s="3">
        <f>IF(Nachhaltigkeitseinschätzung!$C19="x",1,IF(Nachhaltigkeitseinschätzung!$D19="x",0,IF(Nachhaltigkeitseinschätzung!$E19="x",-1,0)))</f>
        <v>0</v>
      </c>
      <c r="D10" s="3">
        <f>COUNTA(Nachhaltigkeitseinschätzung!C19:E19)</f>
        <v>0</v>
      </c>
    </row>
    <row r="11" spans="1:4" x14ac:dyDescent="0.2">
      <c r="A11" s="3" t="s">
        <v>15</v>
      </c>
      <c r="B11" s="3" t="e">
        <f t="shared" si="0"/>
        <v>#N/A</v>
      </c>
      <c r="C11" s="3">
        <f>IF(Nachhaltigkeitseinschätzung!$C20="x",1,IF(Nachhaltigkeitseinschätzung!$D20="x",0,IF(Nachhaltigkeitseinschätzung!$E20="x",-1,0)))</f>
        <v>0</v>
      </c>
      <c r="D11" s="3">
        <f>COUNTA(Nachhaltigkeitseinschätzung!C20:E20)</f>
        <v>0</v>
      </c>
    </row>
    <row r="12" spans="1:4" x14ac:dyDescent="0.2">
      <c r="A12" s="3" t="s">
        <v>16</v>
      </c>
      <c r="B12" s="3" t="e">
        <f t="shared" si="0"/>
        <v>#REF!</v>
      </c>
      <c r="C12" s="3" t="e">
        <f>IF(Nachhaltigkeitseinschätzung!#REF!="x",1,IF(Nachhaltigkeitseinschätzung!#REF!="x",0,IF(Nachhaltigkeitseinschätzung!#REF!="x",-1,0)))</f>
        <v>#REF!</v>
      </c>
      <c r="D12" s="3">
        <f>COUNTA(Nachhaltigkeitseinschätzung!#REF!)</f>
        <v>1</v>
      </c>
    </row>
    <row r="13" spans="1:4" x14ac:dyDescent="0.2">
      <c r="A13" s="3" t="s">
        <v>17</v>
      </c>
      <c r="B13" s="3" t="e">
        <f t="shared" si="0"/>
        <v>#N/A</v>
      </c>
      <c r="C13" s="3">
        <f>IF(Nachhaltigkeitseinschätzung!$C23="x",1,IF(Nachhaltigkeitseinschätzung!$D23="x",0,IF(Nachhaltigkeitseinschätzung!$E23="x",-1,0)))</f>
        <v>0</v>
      </c>
      <c r="D13" s="3">
        <f>COUNTA(Nachhaltigkeitseinschätzung!C23:E23)</f>
        <v>0</v>
      </c>
    </row>
    <row r="14" spans="1:4" x14ac:dyDescent="0.2">
      <c r="A14" s="3" t="s">
        <v>18</v>
      </c>
      <c r="B14" s="3" t="e">
        <f t="shared" si="0"/>
        <v>#N/A</v>
      </c>
      <c r="C14" s="3">
        <f>IF(Nachhaltigkeitseinschätzung!$C24="x",1,IF(Nachhaltigkeitseinschätzung!$D24="x",0,IF(Nachhaltigkeitseinschätzung!$E24="x",-1,0)))</f>
        <v>0</v>
      </c>
      <c r="D14" s="3">
        <f>COUNTA(Nachhaltigkeitseinschätzung!C24:E24)</f>
        <v>0</v>
      </c>
    </row>
    <row r="15" spans="1:4" x14ac:dyDescent="0.2">
      <c r="A15" s="3" t="s">
        <v>19</v>
      </c>
      <c r="B15" s="3" t="e">
        <f t="shared" si="0"/>
        <v>#N/A</v>
      </c>
      <c r="C15" s="3">
        <f>IF(Nachhaltigkeitseinschätzung!$C25="x",1,IF(Nachhaltigkeitseinschätzung!$D25="x",0,IF(Nachhaltigkeitseinschätzung!$E25="x",-1,0)))</f>
        <v>0</v>
      </c>
      <c r="D15" s="3">
        <f>COUNTA(Nachhaltigkeitseinschätzung!C25:E25)</f>
        <v>0</v>
      </c>
    </row>
    <row r="16" spans="1:4" x14ac:dyDescent="0.2">
      <c r="A16" s="3" t="s">
        <v>20</v>
      </c>
      <c r="B16" s="3" t="e">
        <f t="shared" si="0"/>
        <v>#N/A</v>
      </c>
      <c r="C16" s="3">
        <f>IF(Nachhaltigkeitseinschätzung!$C26="x",1,IF(Nachhaltigkeitseinschätzung!$D26="x",0,IF(Nachhaltigkeitseinschätzung!$E26="x",-1,0)))</f>
        <v>0</v>
      </c>
      <c r="D16" s="3">
        <f>COUNTA(Nachhaltigkeitseinschätzung!C26:E26)</f>
        <v>0</v>
      </c>
    </row>
    <row r="17" spans="1:4" x14ac:dyDescent="0.2">
      <c r="A17" s="3" t="s">
        <v>21</v>
      </c>
      <c r="B17" s="3" t="e">
        <f t="shared" si="0"/>
        <v>#REF!</v>
      </c>
      <c r="C17" s="3" t="e">
        <f>IF(Nachhaltigkeitseinschätzung!#REF!="x",1,IF(Nachhaltigkeitseinschätzung!#REF!="x",0,IF(Nachhaltigkeitseinschätzung!#REF!="x",-1,0)))</f>
        <v>#REF!</v>
      </c>
      <c r="D17" s="3">
        <f>COUNTA(Nachhaltigkeitseinschätzung!#REF!)</f>
        <v>1</v>
      </c>
    </row>
    <row r="18" spans="1:4" x14ac:dyDescent="0.2">
      <c r="A18" s="3" t="s">
        <v>22</v>
      </c>
      <c r="B18" s="3" t="e">
        <f t="shared" si="0"/>
        <v>#N/A</v>
      </c>
      <c r="C18" s="3">
        <f>IF(Nachhaltigkeitseinschätzung!$C35="x",1,IF(Nachhaltigkeitseinschätzung!$D35="x",0,IF(Nachhaltigkeitseinschätzung!$E35="x",-1,0)))</f>
        <v>0</v>
      </c>
      <c r="D18" s="3">
        <f>COUNTA(Nachhaltigkeitseinschätzung!C35:E35)</f>
        <v>0</v>
      </c>
    </row>
    <row r="19" spans="1:4" x14ac:dyDescent="0.2">
      <c r="A19" s="3" t="s">
        <v>23</v>
      </c>
      <c r="B19" s="3" t="e">
        <f t="shared" si="0"/>
        <v>#N/A</v>
      </c>
      <c r="C19" s="3">
        <f>IF(Nachhaltigkeitseinschätzung!$C36="x",1,IF(Nachhaltigkeitseinschätzung!$D36="x",0,IF(Nachhaltigkeitseinschätzung!$E36="x",-1,0)))</f>
        <v>0</v>
      </c>
      <c r="D19" s="3">
        <f>COUNTA(Nachhaltigkeitseinschätzung!C36:E36)</f>
        <v>0</v>
      </c>
    </row>
    <row r="20" spans="1:4" x14ac:dyDescent="0.2">
      <c r="A20" s="3" t="s">
        <v>24</v>
      </c>
      <c r="B20" s="3" t="e">
        <f t="shared" si="0"/>
        <v>#N/A</v>
      </c>
      <c r="C20" s="3">
        <f>IF(Nachhaltigkeitseinschätzung!$C37="x",1,IF(Nachhaltigkeitseinschätzung!$D37="x",0,IF(Nachhaltigkeitseinschätzung!$E37="x",-1,0)))</f>
        <v>0</v>
      </c>
      <c r="D20" s="3">
        <f>COUNTA(Nachhaltigkeitseinschätzung!C37:E37)</f>
        <v>0</v>
      </c>
    </row>
    <row r="21" spans="1:4" x14ac:dyDescent="0.2">
      <c r="A21" s="3" t="s">
        <v>25</v>
      </c>
      <c r="B21" s="3" t="e">
        <f t="shared" si="0"/>
        <v>#N/A</v>
      </c>
      <c r="C21" s="3">
        <f>IF(Nachhaltigkeitseinschätzung!$C38="x",1,IF(Nachhaltigkeitseinschätzung!$D38="x",0,IF(Nachhaltigkeitseinschätzung!$E38="x",-1,0)))</f>
        <v>0</v>
      </c>
      <c r="D21" s="3">
        <f>COUNTA(Nachhaltigkeitseinschätzung!C38:E38)</f>
        <v>0</v>
      </c>
    </row>
    <row r="22" spans="1:4" x14ac:dyDescent="0.2">
      <c r="A22" s="3" t="s">
        <v>26</v>
      </c>
      <c r="B22" s="3" t="e">
        <f t="shared" si="0"/>
        <v>#REF!</v>
      </c>
      <c r="C22" s="3" t="e">
        <f>IF(Nachhaltigkeitseinschätzung!#REF!="x",1,IF(Nachhaltigkeitseinschätzung!#REF!="x",0,IF(Nachhaltigkeitseinschätzung!#REF!="x",-1,0)))</f>
        <v>#REF!</v>
      </c>
      <c r="D22" s="3">
        <f>COUNTA(Nachhaltigkeitseinschätzung!#REF!)</f>
        <v>1</v>
      </c>
    </row>
    <row r="24" spans="1:4" x14ac:dyDescent="0.2">
      <c r="A24" s="3" t="s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Nachhaltigkeitseinschätzung</vt:lpstr>
      <vt:lpstr>Hilfstabelle</vt:lpstr>
      <vt:lpstr>Nachhaltigkeitseinschätzung!Druckbereich</vt:lpstr>
    </vt:vector>
  </TitlesOfParts>
  <Company>Stadt Augsburg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Kieser Wiebke</dc:creator>
  <cp:lastModifiedBy>Müller Andrea</cp:lastModifiedBy>
  <cp:lastPrinted>2022-04-05T07:50:54Z</cp:lastPrinted>
  <dcterms:created xsi:type="dcterms:W3CDTF">2015-05-13T09:36:15Z</dcterms:created>
  <dcterms:modified xsi:type="dcterms:W3CDTF">2022-04-05T12:16:36Z</dcterms:modified>
</cp:coreProperties>
</file>