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:\SG_1_3\Energiepreiszuschuss\"/>
    </mc:Choice>
  </mc:AlternateContent>
  <bookViews>
    <workbookView xWindow="0" yWindow="0" windowWidth="28800" windowHeight="13635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<sst xmlns="http://schemas.openxmlformats.org/spreadsheetml/2006/main" count="74" uniqueCount="61">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</sst>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topLeftCell="A34" zoomScaleNormal="100" workbookViewId="0">
      <selection activeCell="G38" sqref="G38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122" t="s">
        <v>21</v>
      </c>
      <c r="F1" s="122"/>
      <c r="G1" s="122"/>
    </row>
    <row r="2" spans="1:7" ht="54" customHeight="1" x14ac:dyDescent="0.2">
      <c r="B2" s="123"/>
      <c r="C2" s="124"/>
      <c r="E2" s="122"/>
      <c r="F2" s="122"/>
      <c r="G2" s="122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101" t="s">
        <v>2</v>
      </c>
      <c r="C5" s="101"/>
      <c r="D5" s="126" t="s">
        <v>0</v>
      </c>
      <c r="E5" s="126"/>
      <c r="F5" s="126"/>
      <c r="G5" s="126"/>
    </row>
    <row r="6" spans="1:7" ht="27" customHeight="1" x14ac:dyDescent="0.2">
      <c r="B6" s="123"/>
      <c r="C6" s="124"/>
      <c r="D6" s="128"/>
      <c r="E6" s="129"/>
      <c r="F6" s="129"/>
      <c r="G6" s="130"/>
    </row>
    <row r="7" spans="1:7" s="9" customFormat="1" ht="13.9" customHeight="1" x14ac:dyDescent="0.2">
      <c r="A7" s="19"/>
      <c r="B7" s="101" t="s">
        <v>1</v>
      </c>
      <c r="C7" s="101"/>
      <c r="D7" s="126" t="s">
        <v>29</v>
      </c>
      <c r="E7" s="126"/>
      <c r="F7" s="127"/>
      <c r="G7" s="127"/>
    </row>
    <row r="8" spans="1:7" ht="27.75" customHeight="1" x14ac:dyDescent="0.2">
      <c r="B8" s="123"/>
      <c r="C8" s="124"/>
      <c r="D8" s="131"/>
      <c r="E8" s="132"/>
      <c r="F8" s="132"/>
      <c r="G8" s="133"/>
    </row>
    <row r="9" spans="1:7" s="9" customFormat="1" ht="13.9" customHeight="1" x14ac:dyDescent="0.2">
      <c r="A9" s="19"/>
      <c r="B9" s="101" t="s">
        <v>30</v>
      </c>
      <c r="C9" s="101"/>
      <c r="D9" s="104"/>
      <c r="E9" s="104"/>
      <c r="F9" s="104"/>
      <c r="G9" s="104"/>
    </row>
    <row r="10" spans="1:7" ht="16.5" customHeight="1" x14ac:dyDescent="0.2">
      <c r="B10" s="123"/>
      <c r="C10" s="124"/>
      <c r="D10" s="104"/>
      <c r="E10" s="104"/>
      <c r="F10" s="104"/>
      <c r="G10" s="104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49" t="s">
        <v>36</v>
      </c>
      <c r="C13" s="49"/>
      <c r="D13" s="125"/>
      <c r="E13" s="3"/>
      <c r="F13" s="105" t="s">
        <v>26</v>
      </c>
      <c r="G13" s="105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113" t="s">
        <v>3</v>
      </c>
      <c r="C16" s="113"/>
      <c r="D16" s="113"/>
      <c r="E16" s="113"/>
      <c r="F16" s="21"/>
      <c r="G16" s="21"/>
    </row>
    <row r="17" spans="1:15" ht="55.5" customHeight="1" x14ac:dyDescent="0.2">
      <c r="B17" s="95" t="s">
        <v>25</v>
      </c>
      <c r="C17" s="96"/>
      <c r="D17" s="96"/>
      <c r="E17" s="96"/>
      <c r="F17" s="96"/>
      <c r="G17" s="97"/>
    </row>
    <row r="18" spans="1:15" ht="15" customHeight="1" x14ac:dyDescent="0.2">
      <c r="B18" s="98"/>
      <c r="C18" s="99"/>
      <c r="D18" s="99"/>
      <c r="E18" s="99"/>
      <c r="F18" s="99"/>
      <c r="G18" s="100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55" t="s">
        <v>48</v>
      </c>
      <c r="C21" s="55"/>
      <c r="D21" s="55"/>
      <c r="E21" s="55"/>
      <c r="F21" s="55"/>
      <c r="G21" s="55"/>
    </row>
    <row r="22" spans="1:15" s="9" customFormat="1" ht="13.9" customHeight="1" x14ac:dyDescent="0.2">
      <c r="A22" s="19"/>
      <c r="B22" s="56" t="s">
        <v>32</v>
      </c>
      <c r="C22" s="56"/>
      <c r="D22" s="56"/>
      <c r="E22" s="56"/>
      <c r="F22" s="109" t="s">
        <v>54</v>
      </c>
      <c r="G22" s="109"/>
    </row>
    <row r="23" spans="1:15" ht="16.5" customHeight="1" x14ac:dyDescent="0.2">
      <c r="B23" s="57"/>
      <c r="C23" s="57"/>
      <c r="D23" s="57"/>
      <c r="E23" s="57"/>
      <c r="F23" s="102"/>
      <c r="G23" s="103"/>
    </row>
    <row r="24" spans="1:15" ht="16.5" customHeight="1" x14ac:dyDescent="0.2">
      <c r="B24" s="57"/>
      <c r="C24" s="57"/>
      <c r="D24" s="57"/>
      <c r="E24" s="57"/>
      <c r="F24" s="102"/>
      <c r="G24" s="103"/>
    </row>
    <row r="25" spans="1:15" ht="16.5" customHeight="1" x14ac:dyDescent="0.2">
      <c r="B25" s="57"/>
      <c r="C25" s="57"/>
      <c r="D25" s="57"/>
      <c r="E25" s="57"/>
      <c r="F25" s="102"/>
      <c r="G25" s="103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3" t="s">
        <v>49</v>
      </c>
      <c r="C29" s="94"/>
      <c r="D29" s="94"/>
      <c r="E29" s="94"/>
      <c r="F29" s="94"/>
      <c r="G29" s="11" t="s">
        <v>13</v>
      </c>
    </row>
    <row r="30" spans="1:15" ht="16.5" customHeight="1" x14ac:dyDescent="0.2">
      <c r="A30" s="1"/>
      <c r="B30" s="90" t="s">
        <v>4</v>
      </c>
      <c r="C30" s="91"/>
      <c r="D30" s="91"/>
      <c r="E30" s="91"/>
      <c r="F30" s="92"/>
      <c r="G30" s="43"/>
      <c r="J30" s="106"/>
      <c r="K30" s="106"/>
      <c r="L30" s="106"/>
      <c r="M30" s="106"/>
      <c r="N30" s="106"/>
      <c r="O30" s="106"/>
    </row>
    <row r="31" spans="1:15" ht="16.5" customHeight="1" x14ac:dyDescent="0.2">
      <c r="A31" s="1"/>
      <c r="B31" s="90" t="s">
        <v>5</v>
      </c>
      <c r="C31" s="91"/>
      <c r="D31" s="91"/>
      <c r="E31" s="91"/>
      <c r="F31" s="92"/>
      <c r="G31" s="43"/>
    </row>
    <row r="32" spans="1:15" ht="16.5" customHeight="1" x14ac:dyDescent="0.2">
      <c r="A32" s="1"/>
      <c r="B32" s="90" t="s">
        <v>6</v>
      </c>
      <c r="C32" s="91"/>
      <c r="D32" s="91"/>
      <c r="E32" s="91"/>
      <c r="F32" s="92"/>
      <c r="G32" s="43"/>
    </row>
    <row r="33" spans="1:7" ht="25.5" x14ac:dyDescent="0.2">
      <c r="A33" s="1"/>
      <c r="B33" s="88" t="s">
        <v>50</v>
      </c>
      <c r="C33" s="89"/>
      <c r="D33" s="89"/>
      <c r="E33" s="89"/>
      <c r="F33" s="12" t="s">
        <v>18</v>
      </c>
      <c r="G33" s="13" t="s">
        <v>14</v>
      </c>
    </row>
    <row r="34" spans="1:7" ht="16.5" customHeight="1" x14ac:dyDescent="0.2">
      <c r="A34" s="1"/>
      <c r="B34" s="90" t="s">
        <v>15</v>
      </c>
      <c r="C34" s="91"/>
      <c r="D34" s="91"/>
      <c r="E34" s="92"/>
      <c r="F34" s="2"/>
      <c r="G34" s="14">
        <f>ROUND(F34*1.067,2)</f>
        <v>0</v>
      </c>
    </row>
    <row r="35" spans="1:7" ht="16.5" customHeight="1" x14ac:dyDescent="0.2">
      <c r="A35" s="1"/>
      <c r="B35" s="90" t="s">
        <v>16</v>
      </c>
      <c r="C35" s="91"/>
      <c r="D35" s="91"/>
      <c r="E35" s="92"/>
      <c r="F35" s="2"/>
      <c r="G35" s="14">
        <f>ROUND(F35*218.97,2)</f>
        <v>0</v>
      </c>
    </row>
    <row r="36" spans="1:7" ht="16.5" customHeight="1" x14ac:dyDescent="0.2">
      <c r="A36" s="1"/>
      <c r="B36" s="90" t="s">
        <v>17</v>
      </c>
      <c r="C36" s="91"/>
      <c r="D36" s="91"/>
      <c r="E36" s="92"/>
      <c r="F36" s="2"/>
      <c r="G36" s="14">
        <f>ROUND(F36*151.11,2)</f>
        <v>0</v>
      </c>
    </row>
    <row r="37" spans="1:7" ht="16.5" customHeight="1" x14ac:dyDescent="0.2">
      <c r="A37" s="1"/>
      <c r="B37" s="90" t="s">
        <v>19</v>
      </c>
      <c r="C37" s="91"/>
      <c r="D37" s="91"/>
      <c r="E37" s="92"/>
      <c r="F37" s="2"/>
      <c r="G37" s="15">
        <f>ROUND(F37*0.6125,2)</f>
        <v>0</v>
      </c>
    </row>
    <row r="38" spans="1:7" ht="16.5" customHeight="1" x14ac:dyDescent="0.2">
      <c r="A38" s="1"/>
      <c r="B38" s="90" t="s">
        <v>53</v>
      </c>
      <c r="C38" s="91"/>
      <c r="D38" s="91"/>
      <c r="E38" s="92"/>
      <c r="F38" s="2"/>
      <c r="G38" s="43"/>
    </row>
    <row r="39" spans="1:7" ht="16.5" customHeight="1" thickBot="1" x14ac:dyDescent="0.25">
      <c r="A39" s="1"/>
      <c r="B39" s="110" t="s">
        <v>7</v>
      </c>
      <c r="C39" s="111"/>
      <c r="D39" s="111"/>
      <c r="E39" s="112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3" t="s">
        <v>51</v>
      </c>
      <c r="C41" s="94"/>
      <c r="D41" s="94"/>
      <c r="E41" s="94"/>
      <c r="F41" s="94"/>
      <c r="G41" s="11" t="s">
        <v>12</v>
      </c>
    </row>
    <row r="42" spans="1:7" ht="16.5" customHeight="1" x14ac:dyDescent="0.2">
      <c r="B42" s="65" t="s">
        <v>4</v>
      </c>
      <c r="C42" s="66"/>
      <c r="D42" s="66"/>
      <c r="E42" s="66"/>
      <c r="F42" s="66"/>
      <c r="G42" s="43"/>
    </row>
    <row r="43" spans="1:7" ht="16.5" customHeight="1" x14ac:dyDescent="0.2">
      <c r="B43" s="65" t="s">
        <v>5</v>
      </c>
      <c r="C43" s="66"/>
      <c r="D43" s="66"/>
      <c r="E43" s="66"/>
      <c r="F43" s="66"/>
      <c r="G43" s="43"/>
    </row>
    <row r="44" spans="1:7" ht="16.5" customHeight="1" x14ac:dyDescent="0.2">
      <c r="B44" s="65" t="s">
        <v>6</v>
      </c>
      <c r="C44" s="66"/>
      <c r="D44" s="66"/>
      <c r="E44" s="66"/>
      <c r="F44" s="66"/>
      <c r="G44" s="43"/>
    </row>
    <row r="45" spans="1:7" ht="25.5" x14ac:dyDescent="0.2">
      <c r="B45" s="88" t="s">
        <v>52</v>
      </c>
      <c r="C45" s="89"/>
      <c r="D45" s="89"/>
      <c r="E45" s="89"/>
      <c r="F45" s="12" t="s">
        <v>18</v>
      </c>
      <c r="G45" s="13" t="s">
        <v>12</v>
      </c>
    </row>
    <row r="46" spans="1:7" ht="16.5" customHeight="1" x14ac:dyDescent="0.2">
      <c r="B46" s="65" t="s">
        <v>15</v>
      </c>
      <c r="C46" s="66"/>
      <c r="D46" s="66"/>
      <c r="E46" s="66"/>
      <c r="F46" s="44"/>
      <c r="G46" s="14">
        <f>ROUND(F46*0.707,2)</f>
        <v>0</v>
      </c>
    </row>
    <row r="47" spans="1:7" ht="16.5" customHeight="1" x14ac:dyDescent="0.2">
      <c r="B47" s="65" t="s">
        <v>16</v>
      </c>
      <c r="C47" s="66"/>
      <c r="D47" s="66"/>
      <c r="E47" s="66"/>
      <c r="F47" s="44"/>
      <c r="G47" s="14">
        <f>ROUND(F47*136.6,2)</f>
        <v>0</v>
      </c>
    </row>
    <row r="48" spans="1:7" ht="16.5" customHeight="1" x14ac:dyDescent="0.2">
      <c r="B48" s="65" t="s">
        <v>17</v>
      </c>
      <c r="C48" s="66"/>
      <c r="D48" s="66"/>
      <c r="E48" s="66"/>
      <c r="F48" s="44"/>
      <c r="G48" s="14">
        <f>ROUND(F48*101.1,2)</f>
        <v>0</v>
      </c>
    </row>
    <row r="49" spans="1:7" ht="16.5" customHeight="1" x14ac:dyDescent="0.2">
      <c r="B49" s="65" t="s">
        <v>20</v>
      </c>
      <c r="C49" s="66"/>
      <c r="D49" s="66"/>
      <c r="E49" s="66"/>
      <c r="F49" s="44"/>
      <c r="G49" s="15">
        <f>ROUND(F49*0.7232,2)</f>
        <v>0</v>
      </c>
    </row>
    <row r="50" spans="1:7" ht="16.5" customHeight="1" x14ac:dyDescent="0.2">
      <c r="B50" s="65" t="s">
        <v>53</v>
      </c>
      <c r="C50" s="66"/>
      <c r="D50" s="66"/>
      <c r="E50" s="66"/>
      <c r="F50" s="44"/>
      <c r="G50" s="43"/>
    </row>
    <row r="51" spans="1:7" ht="16.5" customHeight="1" thickBot="1" x14ac:dyDescent="0.25">
      <c r="B51" s="69" t="s">
        <v>8</v>
      </c>
      <c r="C51" s="70"/>
      <c r="D51" s="70"/>
      <c r="E51" s="70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107"/>
      <c r="D54" s="107"/>
      <c r="E54" s="107"/>
      <c r="F54" s="107"/>
      <c r="G54" s="107"/>
    </row>
    <row r="55" spans="1:7" ht="25.5" customHeight="1" x14ac:dyDescent="0.2">
      <c r="B55" s="71"/>
      <c r="C55" s="72"/>
      <c r="D55" s="72"/>
      <c r="E55" s="72"/>
      <c r="F55" s="72"/>
      <c r="G55" s="11" t="s">
        <v>12</v>
      </c>
    </row>
    <row r="56" spans="1:7" ht="16.5" customHeight="1" x14ac:dyDescent="0.2">
      <c r="B56" s="73" t="s">
        <v>33</v>
      </c>
      <c r="C56" s="74"/>
      <c r="D56" s="74"/>
      <c r="E56" s="74"/>
      <c r="F56" s="74"/>
      <c r="G56" s="43"/>
    </row>
    <row r="57" spans="1:7" ht="16.5" customHeight="1" thickBot="1" x14ac:dyDescent="0.25">
      <c r="B57" s="75" t="s">
        <v>34</v>
      </c>
      <c r="C57" s="76"/>
      <c r="D57" s="76"/>
      <c r="E57" s="76"/>
      <c r="F57" s="76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77"/>
      <c r="C61" s="78"/>
      <c r="D61" s="78"/>
      <c r="E61" s="78"/>
      <c r="F61" s="78"/>
      <c r="G61" s="79"/>
    </row>
    <row r="62" spans="1:7" ht="16.5" customHeight="1" x14ac:dyDescent="0.2">
      <c r="B62" s="80"/>
      <c r="C62" s="81"/>
      <c r="D62" s="81"/>
      <c r="E62" s="81"/>
      <c r="F62" s="81"/>
      <c r="G62" s="82"/>
    </row>
    <row r="63" spans="1:7" ht="16.5" customHeight="1" x14ac:dyDescent="0.2">
      <c r="B63" s="80"/>
      <c r="C63" s="81"/>
      <c r="D63" s="81"/>
      <c r="E63" s="81"/>
      <c r="F63" s="81"/>
      <c r="G63" s="82"/>
    </row>
    <row r="64" spans="1:7" ht="16.5" customHeight="1" x14ac:dyDescent="0.2">
      <c r="B64" s="80"/>
      <c r="C64" s="81"/>
      <c r="D64" s="81"/>
      <c r="E64" s="81"/>
      <c r="F64" s="81"/>
      <c r="G64" s="82"/>
    </row>
    <row r="65" spans="1:7" ht="16.5" customHeight="1" x14ac:dyDescent="0.2">
      <c r="B65" s="83"/>
      <c r="C65" s="84"/>
      <c r="D65" s="84"/>
      <c r="E65" s="84"/>
      <c r="F65" s="84"/>
      <c r="G65" s="85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55" t="s">
        <v>60</v>
      </c>
      <c r="D70" s="55"/>
      <c r="E70" s="55"/>
      <c r="F70" s="55"/>
      <c r="G70" s="55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108" t="s">
        <v>58</v>
      </c>
      <c r="D73" s="108"/>
      <c r="E73" s="108"/>
      <c r="F73" s="108"/>
      <c r="G73" s="108"/>
    </row>
    <row r="74" spans="1:7" ht="27" customHeight="1" x14ac:dyDescent="0.2">
      <c r="A74" s="5"/>
      <c r="B74" s="26" t="s">
        <v>55</v>
      </c>
      <c r="C74" s="60" t="s">
        <v>56</v>
      </c>
      <c r="D74" s="60"/>
      <c r="E74" s="60"/>
      <c r="F74" s="60"/>
      <c r="G74" s="60"/>
    </row>
    <row r="75" spans="1:7" ht="13.9" customHeight="1" x14ac:dyDescent="0.2"/>
    <row r="76" spans="1:7" ht="13.9" customHeight="1" x14ac:dyDescent="0.2">
      <c r="B76" s="121" t="s">
        <v>10</v>
      </c>
      <c r="C76" s="121"/>
      <c r="D76" s="50" t="s">
        <v>11</v>
      </c>
      <c r="E76" s="101"/>
      <c r="F76" s="101"/>
      <c r="G76" s="101"/>
    </row>
    <row r="77" spans="1:7" ht="16.149999999999999" customHeight="1" x14ac:dyDescent="0.2">
      <c r="B77" s="61"/>
      <c r="C77" s="62"/>
      <c r="D77" s="86"/>
      <c r="E77" s="86"/>
      <c r="F77" s="86"/>
      <c r="G77" s="62"/>
    </row>
    <row r="78" spans="1:7" ht="16.149999999999999" customHeight="1" x14ac:dyDescent="0.2">
      <c r="B78" s="63"/>
      <c r="C78" s="64"/>
      <c r="D78" s="87"/>
      <c r="E78" s="87"/>
      <c r="F78" s="87"/>
      <c r="G78" s="64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67" t="s">
        <v>42</v>
      </c>
      <c r="C85" s="67"/>
      <c r="D85" s="67"/>
      <c r="E85" s="67"/>
      <c r="F85" s="67"/>
      <c r="G85" s="68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49" t="s">
        <v>39</v>
      </c>
      <c r="C87" s="49"/>
      <c r="D87" s="58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49" t="s">
        <v>40</v>
      </c>
      <c r="C89" s="49"/>
      <c r="D89" s="58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49" t="s">
        <v>41</v>
      </c>
      <c r="C91" s="49"/>
      <c r="D91" s="49"/>
      <c r="E91" s="49"/>
      <c r="F91" s="58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59" t="s">
        <v>46</v>
      </c>
      <c r="C93" s="59"/>
      <c r="D93" s="59"/>
      <c r="E93" s="59"/>
      <c r="F93" s="59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49" t="s">
        <v>43</v>
      </c>
      <c r="C95" s="49"/>
      <c r="D95" s="49"/>
      <c r="E95" s="49"/>
      <c r="F95" s="41">
        <f>E13</f>
        <v>0</v>
      </c>
      <c r="G95" s="39"/>
    </row>
    <row r="96" spans="1:7" hidden="1" x14ac:dyDescent="0.2">
      <c r="A96" s="35"/>
      <c r="B96" s="49" t="s">
        <v>44</v>
      </c>
      <c r="C96" s="49"/>
      <c r="D96" s="49"/>
      <c r="E96" s="49"/>
      <c r="F96" s="42">
        <f>SUM(G39+G56)-SUM(G51+G57)</f>
        <v>0</v>
      </c>
      <c r="G96" s="39"/>
    </row>
    <row r="97" spans="1:7" hidden="1" x14ac:dyDescent="0.2">
      <c r="A97" s="35"/>
      <c r="B97" s="49" t="s">
        <v>45</v>
      </c>
      <c r="C97" s="49"/>
      <c r="D97" s="49"/>
      <c r="E97" s="49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50" t="s">
        <v>10</v>
      </c>
      <c r="C99" s="50"/>
      <c r="D99" s="50" t="s">
        <v>47</v>
      </c>
      <c r="E99" s="101"/>
      <c r="F99" s="101"/>
      <c r="G99" s="114"/>
    </row>
    <row r="100" spans="1:7" ht="16.149999999999999" hidden="1" customHeight="1" x14ac:dyDescent="0.2">
      <c r="A100" s="35"/>
      <c r="B100" s="51"/>
      <c r="C100" s="52"/>
      <c r="D100" s="115"/>
      <c r="E100" s="116"/>
      <c r="F100" s="116"/>
      <c r="G100" s="117"/>
    </row>
    <row r="101" spans="1:7" ht="16.149999999999999" hidden="1" customHeight="1" x14ac:dyDescent="0.2">
      <c r="A101" s="35"/>
      <c r="B101" s="53"/>
      <c r="C101" s="54"/>
      <c r="D101" s="118"/>
      <c r="E101" s="119"/>
      <c r="F101" s="119"/>
      <c r="G101" s="120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B30:F30"/>
    <mergeCell ref="B31:F31"/>
    <mergeCell ref="B32:F32"/>
    <mergeCell ref="F25:G25"/>
    <mergeCell ref="B34:E34"/>
    <mergeCell ref="B35:E35"/>
    <mergeCell ref="B41:F41"/>
    <mergeCell ref="B42:F42"/>
    <mergeCell ref="B43:F43"/>
    <mergeCell ref="B44:F44"/>
    <mergeCell ref="B45:E45"/>
    <mergeCell ref="B46:E46"/>
    <mergeCell ref="B47:E47"/>
    <mergeCell ref="B48:E48"/>
    <mergeCell ref="B49:E49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Koller Manuela</cp:lastModifiedBy>
  <cp:lastPrinted>2023-12-13T10:26:59Z</cp:lastPrinted>
  <dcterms:created xsi:type="dcterms:W3CDTF">2023-09-20T08:53:15Z</dcterms:created>
  <dcterms:modified xsi:type="dcterms:W3CDTF">2023-12-21T09:12:23Z</dcterms:modified>
</cp:coreProperties>
</file>